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65" windowWidth="15570" windowHeight="10890"/>
  </bookViews>
  <sheets>
    <sheet name="Φύλλο1" sheetId="10" r:id="rId1"/>
  </sheets>
  <calcPr calcId="152511"/>
</workbook>
</file>

<file path=xl/calcChain.xml><?xml version="1.0" encoding="utf-8"?>
<calcChain xmlns="http://schemas.openxmlformats.org/spreadsheetml/2006/main">
  <c r="G3" i="10" l="1"/>
  <c r="L3" i="10"/>
  <c r="AK3" i="10" l="1"/>
  <c r="S3" i="10" l="1"/>
  <c r="F3" i="10" s="1"/>
</calcChain>
</file>

<file path=xl/sharedStrings.xml><?xml version="1.0" encoding="utf-8"?>
<sst xmlns="http://schemas.openxmlformats.org/spreadsheetml/2006/main" count="59" uniqueCount="55">
  <si>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</si>
  <si>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</si>
  <si>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</si>
  <si>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</si>
  <si>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</si>
  <si>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</si>
  <si>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</si>
  <si>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</si>
  <si>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</si>
  <si>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</si>
  <si>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</si>
  <si>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</si>
  <si>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</si>
  <si>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</si>
  <si>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</si>
  <si>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</si>
  <si>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</si>
  <si>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</si>
  <si>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</si>
  <si>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</si>
  <si>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</si>
  <si>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</si>
  <si>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</si>
  <si>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</si>
  <si>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</si>
  <si>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</si>
  <si>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</si>
  <si>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</si>
  <si>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</si>
  <si>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</si>
  <si>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</si>
  <si>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</si>
  <si>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</si>
  <si>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</si>
  <si>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</si>
  <si>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</si>
  <si>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</si>
  <si>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</si>
  <si>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</si>
  <si>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</si>
  <si>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</si>
  <si>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</si>
  <si>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</si>
  <si>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</si>
  <si>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 xml:space="preserve"> </t>
  </si>
  <si>
    <t xml:space="preserve">       Ο Δ/ΝΤΗΣ Δ.Δ.Ε. ΛΕΣΒΟΥ</t>
  </si>
  <si>
    <t xml:space="preserve">ΝΑΙ </t>
  </si>
  <si>
    <t>ΕΠΙΣΤΗΜΟΝΙΚΗ ΣΥΓΚΡΟΤΗΣΗ</t>
  </si>
  <si>
    <t>ΠΑΥΛΑΤΟΣ ΕΜΜΑΝΟΥΗΛ</t>
  </si>
  <si>
    <t>ΠΕ86</t>
  </si>
  <si>
    <r>
      <t>ΕΚΠΑΙΔΕΥΤΙΚΗ ΥΠΗΡΕΣΙΑ</t>
    </r>
    <r>
      <rPr>
        <u/>
        <sz val="8"/>
        <rFont val="Calibri"/>
        <family val="2"/>
        <charset val="161"/>
      </rPr>
      <t xml:space="preserve"> &gt;  7   </t>
    </r>
    <r>
      <rPr>
        <sz val="8"/>
        <rFont val="Calibri"/>
        <family val="2"/>
        <charset val="161"/>
      </rPr>
      <t>ΕΤΩΝ</t>
    </r>
  </si>
  <si>
    <r>
      <t xml:space="preserve">ΔΙΔΑΚΤΙΚΑ ΚΑΘΗΚΟΝΤΑ ΣΤΙΣ ΣΧΟΛΙΚ ΜΟΝΑΔΕΣ Ή ΕΡΓΑΣΤΗΡΙΑΚΑ ΚΕΝΤΡΑ </t>
    </r>
    <r>
      <rPr>
        <u/>
        <sz val="8"/>
        <rFont val="Calibri"/>
        <family val="2"/>
        <charset val="161"/>
      </rPr>
      <t xml:space="preserve"> &gt;</t>
    </r>
    <r>
      <rPr>
        <sz val="8"/>
        <rFont val="Calibri"/>
        <family val="2"/>
        <charset val="161"/>
      </rPr>
      <t xml:space="preserve">  5ΕΤΩΝ</t>
    </r>
  </si>
  <si>
    <t>ΤΙΜΟΛΕΩΝ ΘΕΟΦΑΝΕΛΛΗΣ</t>
  </si>
  <si>
    <t>ΣΥΝΕΝΤΕΥΞΗ ΥΠΟΨΗΦΙΟΥ ΜΕ ΤΗΝ ΠΡΑΞΗ 12/29-10-2020</t>
  </si>
  <si>
    <r>
      <rPr>
        <b/>
        <sz val="12"/>
        <rFont val="Calibri"/>
        <family val="2"/>
        <charset val="161"/>
        <scheme val="minor"/>
      </rPr>
      <t xml:space="preserve">ΤΕΛΙΚΟΣ ΑΞΙΟΛΟΓΙΚΟΣ ΠΙΝΑΚΑΣ ΜΟΡΙΟΔΟΤΗΣΗΣ ΤΩΝ ΔΕΚΤΩΝ ΥΠΟΨΗΦΙΩΝ ΓΙΑ ΤΗΝ ΘΕΣΗ ΥΠΕΥΘΥΝΟΥ ΚΕΠΛΗΝΕΤ  </t>
    </r>
    <r>
      <rPr>
        <sz val="12"/>
        <rFont val="Calibri"/>
        <family val="2"/>
        <charset val="161"/>
        <scheme val="minor"/>
      </rPr>
      <t>(</t>
    </r>
    <r>
      <rPr>
        <b/>
        <sz val="12"/>
        <rFont val="Calibri"/>
        <family val="2"/>
        <charset val="161"/>
        <scheme val="minor"/>
      </rPr>
      <t>10/19-10-2020 ΠΡΑΞΗ ΤΟΥ ΣΥΜΒΟΥΛΙΟΥ ΓΙΑ ΤΗΝ ΕΠΙΛΟΓΗ ΣΤΕΛΕΧΩΝ ΤΟΥ ΠΥΣΔΕ ΛΕΣΒΟΥ)</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</si>
</sst>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9" x14ac:knownFonts="1">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
      <b/>
      <sz val="11"/>
      <color theme="1"/>
      <name val="Calibri"/>
      <family val="2"/>
      <charset val="161"/>
      <scheme val="minor"/>
    </font>
  </fonts>
  <fills count="9">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0" fillId="3" borderId="0" xfId="0" applyFill="1"/>
    <xf numFmtId="0" fontId="0" fillId="3" borderId="1" xfId="0" applyFill="1" applyBorder="1"/>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0" fillId="0" borderId="3" xfId="0" applyBorder="1" applyAlignment="1">
      <alignment wrapText="1"/>
    </xf>
    <xf numFmtId="0" fontId="0" fillId="0" borderId="4" xfId="0" applyBorder="1" applyAlignment="1">
      <alignment wrapText="1"/>
    </xf>
    <xf numFmtId="2" fontId="0" fillId="0" borderId="1" xfId="0" applyNumberFormat="1" applyBorder="1"/>
    <xf numFmtId="0" fontId="2" fillId="2" borderId="5" xfId="0" applyNumberFormat="1" applyFont="1" applyFill="1" applyBorder="1" applyAlignment="1" applyProtection="1">
      <alignment horizontal="center" vertical="center" wrapText="1" shrinkToFit="1"/>
    </xf>
    <xf numFmtId="0" fontId="2" fillId="6" borderId="5" xfId="0" applyNumberFormat="1" applyFont="1" applyFill="1" applyBorder="1" applyAlignment="1" applyProtection="1">
      <alignment horizontal="center" vertical="center" textRotation="90" wrapText="1" shrinkToFit="1"/>
    </xf>
    <xf numFmtId="0" fontId="3" fillId="0"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2"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2" fillId="3" borderId="5" xfId="0" applyFont="1" applyFill="1" applyBorder="1" applyAlignment="1">
      <alignment horizontal="center" vertical="center" textRotation="90" wrapText="1"/>
    </xf>
    <xf numFmtId="0" fontId="2" fillId="5" borderId="5" xfId="0" applyFont="1" applyFill="1" applyBorder="1" applyAlignment="1">
      <alignment horizontal="center" vertical="center" textRotation="90" wrapText="1"/>
    </xf>
    <xf numFmtId="2" fontId="4" fillId="7" borderId="6" xfId="0" applyNumberFormat="1" applyFont="1" applyFill="1" applyBorder="1" applyAlignment="1" applyProtection="1">
      <alignment horizontal="center" vertical="center" textRotation="90" wrapText="1" shrinkToFit="1"/>
    </xf>
    <xf numFmtId="0" fontId="8" fillId="0" borderId="0" xfId="0" applyFont="1"/>
    <xf numFmtId="164" fontId="0" fillId="0" borderId="1" xfId="0" applyNumberFormat="1" applyBorder="1"/>
    <xf numFmtId="165" fontId="0" fillId="0" borderId="1" xfId="0" applyNumberFormat="1" applyBorder="1"/>
    <xf numFmtId="0" fontId="2" fillId="8" borderId="5" xfId="0" applyNumberFormat="1" applyFont="1" applyFill="1" applyBorder="1" applyAlignment="1" applyProtection="1">
      <alignment horizontal="center" vertical="center" textRotation="90" wrapText="1" shrinkToFit="1"/>
    </xf>
    <xf numFmtId="2" fontId="0" fillId="3" borderId="1" xfId="0" applyNumberFormat="1" applyFill="1" applyBorder="1"/>
    <xf numFmtId="0" fontId="8" fillId="0" borderId="0" xfId="0" applyFont="1" applyAlignment="1"/>
    <xf numFmtId="0" fontId="0" fillId="0" borderId="0" xfId="0" applyAlignment="1"/>
    <xf numFmtId="0" fontId="3" fillId="0" borderId="0" xfId="0" applyFont="1" applyFill="1" applyBorder="1" applyAlignment="1">
      <alignment horizontal="center" vertical="center" textRotation="90"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tabSelected="1" topLeftCell="AB1" zoomScaleNormal="100" workbookViewId="0">
      <selection activeCell="AU3" sqref="AU3"/>
    </sheetView>
  </sheetViews>
  <sheetFormatPr defaultRowHeight="15" x14ac:dyDescent="0.25"/>
  <cols>
    <col min="1" max="1" width="9" customWidth="1"/>
    <col min="2" max="2" width="24" customWidth="1"/>
    <col min="3" max="3" width="8.85546875" customWidth="1"/>
    <col min="4" max="4" width="5.85546875" style="4" customWidth="1"/>
    <col min="5" max="5" width="5.28515625" style="4" customWidth="1"/>
    <col min="6" max="6" width="8.140625" style="4" customWidth="1"/>
    <col min="7" max="7" width="5.42578125" style="4" customWidth="1"/>
    <col min="8" max="8" width="5.7109375" customWidth="1"/>
    <col min="9" max="9" width="5.85546875" customWidth="1"/>
    <col min="10" max="10" width="5.42578125" customWidth="1"/>
    <col min="11" max="11" width="5" customWidth="1"/>
    <col min="12" max="12" width="6.570312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0" width="4.5703125" customWidth="1"/>
    <col min="21" max="21" width="3.85546875" customWidth="1"/>
    <col min="22" max="22" width="6.2851562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7" width="6.42578125" customWidth="1"/>
    <col min="38" max="38" width="8.1406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7" width="26.7109375" customWidth="1"/>
    <col min="48" max="48" width="9.85546875" customWidth="1"/>
  </cols>
  <sheetData>
    <row r="1" spans="1:55" ht="56.25" customHeight="1" thickBot="1" x14ac:dyDescent="0.3">
      <c r="A1" s="29" t="s">
        <v>54</v>
      </c>
      <c r="B1" s="30"/>
      <c r="C1" s="30"/>
      <c r="D1" s="30"/>
      <c r="E1" s="30"/>
      <c r="F1" s="30"/>
      <c r="G1" s="30"/>
      <c r="H1" s="30"/>
      <c r="I1" s="30"/>
      <c r="J1" s="30"/>
      <c r="K1" s="30"/>
      <c r="L1" s="30"/>
      <c r="M1" s="30"/>
      <c r="N1" s="30"/>
      <c r="O1" s="30"/>
      <c r="P1" s="30"/>
      <c r="Q1" s="30"/>
      <c r="R1" s="30"/>
      <c r="S1" s="30"/>
      <c r="T1" s="30"/>
      <c r="U1" s="30"/>
      <c r="V1" s="8"/>
      <c r="W1" s="8"/>
      <c r="X1" s="8"/>
      <c r="Y1" s="8"/>
      <c r="Z1" s="8"/>
      <c r="AA1" s="8"/>
      <c r="AB1" s="8"/>
      <c r="AC1" s="8"/>
      <c r="AD1" s="8"/>
      <c r="AE1" s="8"/>
      <c r="AF1" s="8"/>
      <c r="AG1" s="8"/>
      <c r="AH1" s="8"/>
      <c r="AI1" s="8"/>
      <c r="AJ1" s="8"/>
      <c r="AK1" s="8"/>
      <c r="AL1" s="8"/>
      <c r="AM1" s="8"/>
      <c r="AN1" s="8"/>
      <c r="AO1" s="8"/>
      <c r="AP1" s="8"/>
      <c r="AQ1" s="9"/>
    </row>
    <row r="2" spans="1:55" s="1" customFormat="1" ht="226.5" customHeight="1" x14ac:dyDescent="0.25">
      <c r="A2" s="11" t="s">
        <v>0</v>
      </c>
      <c r="B2" s="11" t="s">
        <v>1</v>
      </c>
      <c r="C2" s="11" t="s">
        <v>2</v>
      </c>
      <c r="D2" s="6" t="s">
        <v>50</v>
      </c>
      <c r="E2" s="7" t="s">
        <v>51</v>
      </c>
      <c r="F2" s="24" t="s">
        <v>47</v>
      </c>
      <c r="G2" s="12" t="s">
        <v>9</v>
      </c>
      <c r="H2" s="13" t="s">
        <v>3</v>
      </c>
      <c r="I2" s="14" t="s">
        <v>4</v>
      </c>
      <c r="J2" s="14" t="s">
        <v>5</v>
      </c>
      <c r="K2" s="14" t="s">
        <v>6</v>
      </c>
      <c r="L2" s="15" t="s">
        <v>10</v>
      </c>
      <c r="M2" s="14" t="s">
        <v>13</v>
      </c>
      <c r="N2" s="14" t="s">
        <v>36</v>
      </c>
      <c r="O2" s="14" t="s">
        <v>37</v>
      </c>
      <c r="P2" s="14" t="s">
        <v>14</v>
      </c>
      <c r="Q2" s="14" t="s">
        <v>15</v>
      </c>
      <c r="R2" s="14" t="s">
        <v>16</v>
      </c>
      <c r="S2" s="16" t="s">
        <v>38</v>
      </c>
      <c r="T2" s="14" t="s">
        <v>39</v>
      </c>
      <c r="U2" s="14" t="s">
        <v>40</v>
      </c>
      <c r="V2" s="15" t="s">
        <v>11</v>
      </c>
      <c r="W2" s="17" t="s">
        <v>7</v>
      </c>
      <c r="X2" s="13" t="s">
        <v>33</v>
      </c>
      <c r="Y2" s="13" t="s">
        <v>34</v>
      </c>
      <c r="Z2" s="15" t="s">
        <v>12</v>
      </c>
      <c r="AA2" s="13" t="s">
        <v>17</v>
      </c>
      <c r="AB2" s="13" t="s">
        <v>35</v>
      </c>
      <c r="AC2" s="15" t="s">
        <v>18</v>
      </c>
      <c r="AD2" s="18" t="s">
        <v>18</v>
      </c>
      <c r="AE2" s="15" t="s">
        <v>19</v>
      </c>
      <c r="AF2" s="13" t="s">
        <v>20</v>
      </c>
      <c r="AG2" s="13" t="s">
        <v>21</v>
      </c>
      <c r="AH2" s="13" t="s">
        <v>22</v>
      </c>
      <c r="AI2" s="13" t="s">
        <v>23</v>
      </c>
      <c r="AJ2" s="13" t="s">
        <v>24</v>
      </c>
      <c r="AK2" s="19" t="s">
        <v>25</v>
      </c>
      <c r="AL2" s="15" t="s">
        <v>26</v>
      </c>
      <c r="AM2" s="13" t="s">
        <v>27</v>
      </c>
      <c r="AN2" s="13" t="s">
        <v>28</v>
      </c>
      <c r="AO2" s="13" t="s">
        <v>29</v>
      </c>
      <c r="AP2" s="13" t="s">
        <v>30</v>
      </c>
      <c r="AQ2" s="16" t="s">
        <v>31</v>
      </c>
      <c r="AR2" s="13" t="s">
        <v>32</v>
      </c>
      <c r="AS2" s="13" t="s">
        <v>41</v>
      </c>
      <c r="AT2" s="13" t="s">
        <v>42</v>
      </c>
      <c r="AU2" s="28" t="s">
        <v>53</v>
      </c>
      <c r="AV2" s="20" t="s">
        <v>8</v>
      </c>
      <c r="AW2" s="2"/>
      <c r="AX2" s="2"/>
      <c r="AY2" s="2"/>
      <c r="AZ2" s="2"/>
      <c r="BA2" s="2"/>
      <c r="BB2" s="2"/>
      <c r="BC2" s="2"/>
    </row>
    <row r="3" spans="1:55" x14ac:dyDescent="0.25">
      <c r="A3" s="3">
        <v>209209</v>
      </c>
      <c r="B3" s="3" t="s">
        <v>48</v>
      </c>
      <c r="C3" s="3" t="s">
        <v>49</v>
      </c>
      <c r="D3" s="5" t="s">
        <v>43</v>
      </c>
      <c r="E3" s="5" t="s">
        <v>43</v>
      </c>
      <c r="F3" s="25">
        <f>SUM(G3,L3,S3,V3,Z3,AC3,AE3)</f>
        <v>4.5999999999999996</v>
      </c>
      <c r="G3" s="5">
        <f>SUM(H3+I3+J3+K3)</f>
        <v>4</v>
      </c>
      <c r="H3" s="3">
        <v>0</v>
      </c>
      <c r="I3" s="3">
        <v>4</v>
      </c>
      <c r="J3" s="3">
        <v>0</v>
      </c>
      <c r="K3" s="3">
        <v>0</v>
      </c>
      <c r="L3" s="10">
        <f>SUM(M3+N3+O3+P3+Q3+R3)</f>
        <v>0.6</v>
      </c>
      <c r="M3" s="3">
        <v>0</v>
      </c>
      <c r="N3" s="3">
        <v>0</v>
      </c>
      <c r="O3" s="3">
        <v>0.6</v>
      </c>
      <c r="P3" s="3">
        <v>0</v>
      </c>
      <c r="Q3" s="3">
        <v>0</v>
      </c>
      <c r="R3" s="3">
        <v>0</v>
      </c>
      <c r="S3" s="10">
        <f>IF(SUM(T3:U3)&gt;1,1,SUM(T3:U3))</f>
        <v>0</v>
      </c>
      <c r="T3" s="3" t="s">
        <v>46</v>
      </c>
      <c r="U3" s="3" t="s">
        <v>43</v>
      </c>
      <c r="V3" s="10">
        <v>0</v>
      </c>
      <c r="W3" s="3" t="s">
        <v>44</v>
      </c>
      <c r="X3" s="3"/>
      <c r="Y3" s="3" t="s">
        <v>44</v>
      </c>
      <c r="Z3" s="10">
        <v>0</v>
      </c>
      <c r="AA3" s="3">
        <v>0</v>
      </c>
      <c r="AB3" s="3">
        <v>0</v>
      </c>
      <c r="AC3" s="10">
        <v>0</v>
      </c>
      <c r="AD3" s="3">
        <v>0</v>
      </c>
      <c r="AE3" s="10">
        <v>0</v>
      </c>
      <c r="AF3" s="3">
        <v>0</v>
      </c>
      <c r="AG3" s="3">
        <v>0</v>
      </c>
      <c r="AH3" s="3">
        <v>0</v>
      </c>
      <c r="AI3" s="3">
        <v>0</v>
      </c>
      <c r="AJ3" s="3">
        <v>0</v>
      </c>
      <c r="AK3" s="22">
        <f>SUM(AL3+AQ3)</f>
        <v>13.75</v>
      </c>
      <c r="AL3" s="22">
        <v>0.75</v>
      </c>
      <c r="AM3" s="3">
        <v>0</v>
      </c>
      <c r="AN3" s="3">
        <v>0</v>
      </c>
      <c r="AO3" s="3">
        <v>0</v>
      </c>
      <c r="AP3" s="3">
        <v>0.75</v>
      </c>
      <c r="AQ3" s="10">
        <v>13</v>
      </c>
      <c r="AR3" s="3">
        <v>10</v>
      </c>
      <c r="AS3" s="3">
        <v>0</v>
      </c>
      <c r="AT3" s="3">
        <v>3</v>
      </c>
      <c r="AU3" s="3">
        <v>13.83</v>
      </c>
      <c r="AV3" s="23">
        <v>32.18</v>
      </c>
    </row>
    <row r="5" spans="1:55" x14ac:dyDescent="0.25">
      <c r="N5" s="21" t="s">
        <v>45</v>
      </c>
      <c r="O5" s="21"/>
      <c r="P5" s="21"/>
      <c r="Q5" s="21"/>
      <c r="R5" s="21"/>
      <c r="S5" s="21"/>
    </row>
    <row r="6" spans="1:55" x14ac:dyDescent="0.25">
      <c r="N6" s="21"/>
      <c r="O6" s="21"/>
      <c r="P6" s="21"/>
      <c r="Q6" s="21"/>
      <c r="R6" s="21"/>
      <c r="S6" s="21"/>
    </row>
    <row r="7" spans="1:55" x14ac:dyDescent="0.25">
      <c r="N7" s="21"/>
      <c r="O7" s="26" t="s">
        <v>52</v>
      </c>
      <c r="P7" s="26"/>
      <c r="Q7" s="26"/>
      <c r="R7" s="26"/>
      <c r="S7" s="21"/>
    </row>
    <row r="8" spans="1:55" x14ac:dyDescent="0.25">
      <c r="R8" s="27"/>
    </row>
  </sheetData>
  <mergeCells count="1">
    <mergeCell ref="A1:U1"/>
  </mergeCells>
  <phoneticPr fontId="3" type="noConversion"/>
  <printOptions horizontalCentered="1"/>
  <pageMargins left="0.70866141732283472" right="0.70866141732283472"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2020-10-29T12:27:36Z</dcterms:modified>
</cp:coreProperties>
</file>